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5480" windowHeight="4800" activeTab="0"/>
  </bookViews>
  <sheets>
    <sheet name="Phieugiaohang" sheetId="1" r:id="rId1"/>
  </sheets>
  <definedNames>
    <definedName name="MogData">INDIRECT(MogMonAdd)</definedName>
    <definedName name="MogList100">#REF!</definedName>
    <definedName name="MogMon">#REF!</definedName>
    <definedName name="MogMonAdd">"Cosodulieu!"&amp;ADDRESS(3+MATCH(MogTH,MogMon,0)-1,2)&amp;":"&amp;ADDRESS(1+MATCH(MogTH,MogMon,0)+MogMonRec,38)</definedName>
    <definedName name="MogMonRec">COUNTIF(MogMon,MogTH)</definedName>
    <definedName name="MogTH">'Phieugiaohang'!#REF!</definedName>
    <definedName name="_xlnm.Print_Area" localSheetId="0">'Phieugiaohang'!$A$1:$H$44</definedName>
  </definedNames>
  <calcPr fullCalcOnLoad="1"/>
</workbook>
</file>

<file path=xl/sharedStrings.xml><?xml version="1.0" encoding="utf-8"?>
<sst xmlns="http://schemas.openxmlformats.org/spreadsheetml/2006/main" count="37" uniqueCount="35">
  <si>
    <t>STT</t>
  </si>
  <si>
    <t>Tên hàng</t>
  </si>
  <si>
    <t>Σ</t>
  </si>
  <si>
    <t>Số lg.</t>
  </si>
  <si>
    <t xml:space="preserve"> </t>
  </si>
  <si>
    <t>Xe đẩy XTB 100D</t>
  </si>
  <si>
    <t>CÔNG TY A</t>
  </si>
  <si>
    <t>ĐƠN ĐẶT HÀNG</t>
  </si>
  <si>
    <t xml:space="preserve">Người nhận: </t>
  </si>
  <si>
    <t xml:space="preserve">Nhà cung cấp: </t>
  </si>
  <si>
    <t>Công ty TNHH TM Hào Phong</t>
  </si>
  <si>
    <t xml:space="preserve">Người liên hệ: </t>
  </si>
  <si>
    <t xml:space="preserve">Địa chỉ bán hàng: </t>
  </si>
  <si>
    <t>93 Phố Thuốc Bắc, Q. Hoàn Kiếm, Hà Nội</t>
  </si>
  <si>
    <t>Đvt</t>
  </si>
  <si>
    <t>cái</t>
  </si>
  <si>
    <t>Đơn giá</t>
  </si>
  <si>
    <t>Thành tiền</t>
  </si>
  <si>
    <t>Anh Hùng (0988842145) &amp; Cô Nga (0918451080). Tel: 04.38267183 &amp; Fax: 04.39232663</t>
  </si>
  <si>
    <t xml:space="preserve">Cộng tiền hàng: </t>
  </si>
  <si>
    <t xml:space="preserve">Thuế GTGT 10%: </t>
  </si>
  <si>
    <t xml:space="preserve">Tổng cộng thanh toán: </t>
  </si>
  <si>
    <t xml:space="preserve">Địa điểm giao: </t>
  </si>
  <si>
    <t>2. Điều khoản, điều kiện khác:</t>
  </si>
  <si>
    <t>1. Đề nghị Công ty Hào Phong giao cho chúng tôi một lô hàng như sau:</t>
  </si>
  <si>
    <t xml:space="preserve">Thanh toán: </t>
  </si>
  <si>
    <t>Tại kho bên mua, sau khi nhận đủ hàng và chứng từ</t>
  </si>
  <si>
    <t xml:space="preserve">Khác: </t>
  </si>
  <si>
    <t>……………………………………………………………………………………………</t>
  </si>
  <si>
    <t>CÔNG TY TNHH TM HÀO PHONG</t>
  </si>
  <si>
    <t>ĐƠN VỊ YÊU CẦU</t>
  </si>
  <si>
    <t>(Ký tên, đóng dấu)</t>
  </si>
  <si>
    <t>MST: 010240106</t>
  </si>
  <si>
    <r>
      <t>Địa chỉ:</t>
    </r>
    <r>
      <rPr>
        <sz val="12"/>
        <rFont val="Times New Roman"/>
        <family val="1"/>
      </rPr>
      <t xml:space="preserve"> 35/163 Nguyễn Văn Cừ, Q. Long Biên, Hà Nội</t>
    </r>
  </si>
  <si>
    <r>
      <t>Bằng chữ:</t>
    </r>
    <r>
      <rPr>
        <sz val="12"/>
        <rFont val="Times New Roman"/>
        <family val="1"/>
      </rPr>
      <t xml:space="preserve"> ………………………………………………………………………………………………….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</si>
</sst>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&quot;Ngày &quot;dd&quot; tháng &quot;mm&quot; năm &quot;yyyy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0.0;[Red]0.0"/>
    <numFmt numFmtId="170" formatCode="&quot;\&quot;#,##0;[Red]&quot;\&quot;\-#,##0"/>
    <numFmt numFmtId="171" formatCode="&quot;\&quot;#,##0.00;[Red]&quot;\&quot;\-#,##0.00"/>
    <numFmt numFmtId="172" formatCode="000\-000"/>
    <numFmt numFmtId="173" formatCode="yyyy&quot;년&quot;\ m&quot;월&quot;\ d&quot;일&quot;"/>
    <numFmt numFmtId="174" formatCode="_ * #,##0_ ;_ * \-#,##0_ ;_ * &quot;-&quot;_ ;_ @_ "/>
    <numFmt numFmtId="175" formatCode="_ * #,##0.00_ ;_ * \-#,##0.00_ ;_ * &quot;-&quot;??_ ;_ @_ 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#,##0\ &quot;mk&quot;;[Red]\-#,##0\ &quot;mk&quot;"/>
    <numFmt numFmtId="181" formatCode="_-* #,##0\ _m_k_-;\-* #,##0\ _m_k_-;_-* &quot;-&quot;\ _m_k_-;_-@_-"/>
    <numFmt numFmtId="182" formatCode="&quot;\&quot;#,##0;[Red]&quot;\&quot;&quot;\&quot;\-#,##0"/>
    <numFmt numFmtId="183" formatCode="&quot;\&quot;#,##0.00;[Red]&quot;\&quot;&quot;\&quot;&quot;\&quot;&quot;\&quot;&quot;\&quot;&quot;\&quot;\-#,##0.00"/>
    <numFmt numFmtId="184" formatCode="_(* #,##0_);_(* \(#,##0\);_(* &quot;-&quot;??_);_(@_)"/>
    <numFmt numFmtId="185" formatCode="&quot;Hà Nội, ngày &quot;dd&quot; tháng &quot;mm&quot; năm &quot;yyyy"/>
    <numFmt numFmtId="186" formatCode="00&quot;09&quot;"/>
    <numFmt numFmtId="187" formatCode="&quot;DH-&quot;00&quot;M/&quot;"/>
    <numFmt numFmtId="188" formatCode="&quot;DH-&quot;00&quot;B/&quot;"/>
    <numFmt numFmtId="189" formatCode="&quot;DH-&quot;00&quot;H/&quot;"/>
    <numFmt numFmtId="190" formatCode="&quot;                   Hà Nội, ngày &quot;dd&quot; tháng &quot;mm&quot; năm &quot;yyyy"/>
    <numFmt numFmtId="191" formatCode="&quot;Hà Nội, ngày &quot;dd&quot; tháng &quot;mm&quot; năm &quot;yyyy&quot;                                                    &quot;"/>
    <numFmt numFmtId="192" formatCode="&quot;Hà Nội, ngày &quot;dd&quot; tháng &quot;mm&quot; năm &quot;yyyy&quot;                            &quot;"/>
    <numFmt numFmtId="193" formatCode="&quot;Hà Nội, ngày &quot;dd&quot; tháng &quot;mm&quot; năm &quot;yyyy&quot;               &quot;"/>
    <numFmt numFmtId="194" formatCode="&quot;Hà Nội, ngày &quot;dd&quot; tháng &quot;mm&quot; năm &quot;yyyy&quot;       &quot;"/>
    <numFmt numFmtId="195" formatCode="&quot;GH-&quot;00&quot;B/&quot;"/>
    <numFmt numFmtId="196" formatCode="&quot;1. Ngày &quot;dd\ &quot;tháng &quot;mm\ &quot;năm &quot;yyyy\,\ &quot;công ty Hào Phong có bán cho Quý công ty một lô hàng như sau:&quot;"/>
    <numFmt numFmtId="197" formatCode="General&quot; cái&quot;"/>
    <numFmt numFmtId="198" formatCode="&quot;1. Hôm nay ngày &quot;dd/mm/yyyy\,\ &quot;công ty Hào Phong đã giao cho Đơn vị mua một lô hàng như sau:&quot;"/>
    <numFmt numFmtId="199" formatCode="General&quot; bộ&quot;"/>
    <numFmt numFmtId="200" formatCode="&quot;1. Hôm nay ngày &quot;dd/mm/yyyy\,\ &quot;chúng tôi đã giao cho Đơn vị mua một lô hàng như sau:&quot;"/>
    <numFmt numFmtId="201" formatCode="mmm\-yyyy"/>
    <numFmt numFmtId="202" formatCode="00&quot;10&quot;"/>
    <numFmt numFmtId="203" formatCode="00&quot;11&quot;"/>
    <numFmt numFmtId="204" formatCode="&quot;Hà Nội, ngày &quot;dd&quot; tháng &quot;mm&quot; năm 20&quot;yy&quot;       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00_);_(* \(#,##0.000\);_(* &quot;-&quot;??_);_(@_)"/>
    <numFmt numFmtId="210" formatCode="&quot;BH-&quot;00&quot;B/&quot;"/>
    <numFmt numFmtId="211" formatCode="&quot;BH-&quot;00&quot;/&quot;"/>
    <numFmt numFmtId="212" formatCode="&quot;GH-&quot;00&quot;/&quot;"/>
    <numFmt numFmtId="213" formatCode="[$-409]dddd\,\ mmmm\ dd\,\ yyyy"/>
    <numFmt numFmtId="214" formatCode="00&quot;12&quot;"/>
    <numFmt numFmtId="215" formatCode="&quot;1. Hôm nay ngày &quot;dd/mm/yyyy\,\ &quot;đề nghị Công ty Hào Phong giao lô hàng như sau:&quot;"/>
    <numFmt numFmtId="216" formatCode="&quot;1. Hôm nay ngày &quot;dd/mm/yyyy\,\ &quot;đề nghị Công ty Hào Phong giao cho chúng tôi một lô hàng như sau:&quot;"/>
    <numFmt numFmtId="217" formatCode="&quot;1. Đề nghị Công ty Hào Phong giao cho chúng tôi một lô hàng như sau:&quot;"/>
    <numFmt numFmtId="218" formatCode="&quot;Bằng chữ: &quot;"/>
    <numFmt numFmtId="219" formatCode="&quot;&quot;"/>
  </numFmts>
  <fonts count="45">
    <font>
      <sz val="10"/>
      <name val="Arial"/>
      <family val="0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4"/>
      <name val="VnTime"/>
      <family val="0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0"/>
    </font>
    <font>
      <b/>
      <sz val="10"/>
      <name val="Helv"/>
      <family val="2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1"/>
      <name val="Helv"/>
      <family val="2"/>
    </font>
    <font>
      <sz val="10"/>
      <name val=".VnTime"/>
      <family val="0"/>
    </font>
    <font>
      <sz val="12"/>
      <name val="Arial"/>
      <family val="2"/>
    </font>
    <font>
      <sz val="12"/>
      <name val="¹ÙÅÁÃ¼"/>
      <family val="1"/>
    </font>
    <font>
      <sz val="13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ourier New"/>
      <family val="3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0"/>
      <name val="Verdana"/>
      <family val="2"/>
    </font>
    <font>
      <sz val="12"/>
      <name val="Webding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96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6" fillId="0" borderId="1" applyBorder="0" applyAlignment="0"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0" fontId="14" fillId="0" borderId="0">
      <alignment horizontal="left"/>
      <protection/>
    </xf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0" fontId="13" fillId="2" borderId="1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4">
      <alignment/>
      <protection/>
    </xf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>
      <alignment/>
      <protection/>
    </xf>
    <xf numFmtId="178" fontId="23" fillId="0" borderId="5">
      <alignment horizontal="right" vertical="center"/>
      <protection/>
    </xf>
    <xf numFmtId="179" fontId="23" fillId="0" borderId="5">
      <alignment horizontal="center"/>
      <protection/>
    </xf>
    <xf numFmtId="0" fontId="0" fillId="0" borderId="6" applyNumberFormat="0" applyFont="0" applyFill="0" applyAlignment="0" applyProtection="0"/>
    <xf numFmtId="176" fontId="23" fillId="0" borderId="0">
      <alignment/>
      <protection/>
    </xf>
    <xf numFmtId="177" fontId="23" fillId="0" borderId="1">
      <alignment/>
      <protection/>
    </xf>
    <xf numFmtId="3" fontId="23" fillId="0" borderId="0" applyNumberFormat="0" applyBorder="0" applyAlignment="0" applyProtection="0"/>
    <xf numFmtId="3" fontId="6" fillId="0" borderId="0">
      <alignment/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1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left" vertical="center" indent="1"/>
    </xf>
    <xf numFmtId="0" fontId="36" fillId="2" borderId="0" xfId="0" applyFont="1" applyFill="1" applyBorder="1" applyAlignment="1">
      <alignment horizontal="left" vertical="center" indent="1"/>
    </xf>
    <xf numFmtId="0" fontId="32" fillId="2" borderId="0" xfId="0" applyFont="1" applyFill="1" applyBorder="1" applyAlignment="1">
      <alignment horizontal="left" vertical="center" indent="1"/>
    </xf>
    <xf numFmtId="0" fontId="39" fillId="2" borderId="0" xfId="57" applyFont="1" applyFill="1" applyBorder="1" applyAlignment="1">
      <alignment horizontal="left" vertical="center" indent="1"/>
    </xf>
    <xf numFmtId="209" fontId="32" fillId="2" borderId="0" xfId="42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indent="1"/>
    </xf>
    <xf numFmtId="0" fontId="30" fillId="2" borderId="0" xfId="0" applyFont="1" applyFill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 vertical="center" shrinkToFit="1"/>
    </xf>
    <xf numFmtId="38" fontId="40" fillId="2" borderId="7" xfId="0" applyNumberFormat="1" applyFont="1" applyFill="1" applyBorder="1" applyAlignment="1">
      <alignment horizontal="center" vertical="center"/>
    </xf>
    <xf numFmtId="38" fontId="40" fillId="2" borderId="7" xfId="0" applyNumberFormat="1" applyFont="1" applyFill="1" applyBorder="1" applyAlignment="1">
      <alignment horizontal="right" vertical="center"/>
    </xf>
    <xf numFmtId="0" fontId="44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top" wrapText="1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3" fontId="40" fillId="2" borderId="7" xfId="0" applyNumberFormat="1" applyFont="1" applyFill="1" applyBorder="1" applyAlignment="1">
      <alignment vertical="center" shrinkToFit="1"/>
    </xf>
    <xf numFmtId="3" fontId="41" fillId="2" borderId="7" xfId="0" applyNumberFormat="1" applyFont="1" applyFill="1" applyBorder="1" applyAlignment="1">
      <alignment vertical="center" shrinkToFit="1"/>
    </xf>
    <xf numFmtId="3" fontId="42" fillId="2" borderId="7" xfId="0" applyNumberFormat="1" applyFont="1" applyFill="1" applyBorder="1" applyAlignment="1">
      <alignment vertical="center" shrinkToFit="1"/>
    </xf>
    <xf numFmtId="0" fontId="42" fillId="2" borderId="7" xfId="0" applyFont="1" applyFill="1" applyBorder="1" applyAlignment="1">
      <alignment horizontal="center" vertical="center"/>
    </xf>
    <xf numFmtId="3" fontId="30" fillId="2" borderId="7" xfId="0" applyNumberFormat="1" applyFont="1" applyFill="1" applyBorder="1" applyAlignment="1">
      <alignment horizontal="right" vertical="center" shrinkToFit="1"/>
    </xf>
    <xf numFmtId="0" fontId="30" fillId="2" borderId="7" xfId="0" applyFont="1" applyFill="1" applyBorder="1" applyAlignment="1">
      <alignment horizontal="left" vertical="center" shrinkToFit="1"/>
    </xf>
    <xf numFmtId="0" fontId="30" fillId="2" borderId="7" xfId="0" applyNumberFormat="1" applyFont="1" applyFill="1" applyBorder="1" applyAlignment="1">
      <alignment horizontal="center" vertical="center"/>
    </xf>
    <xf numFmtId="204" fontId="41" fillId="2" borderId="0" xfId="0" applyNumberFormat="1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 shrinkToFit="1"/>
    </xf>
    <xf numFmtId="0" fontId="40" fillId="2" borderId="7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42" fillId="2" borderId="0" xfId="0" applyNumberFormat="1" applyFont="1" applyFill="1" applyBorder="1" applyAlignment="1">
      <alignment horizontal="left"/>
    </xf>
    <xf numFmtId="0" fontId="38" fillId="2" borderId="7" xfId="0" applyFont="1" applyFill="1" applyBorder="1" applyAlignment="1">
      <alignment horizontal="right" vertical="center" shrinkToFit="1"/>
    </xf>
    <xf numFmtId="0" fontId="43" fillId="2" borderId="7" xfId="0" applyFont="1" applyFill="1" applyBorder="1" applyAlignment="1">
      <alignment horizontal="right" vertical="center" shrinkToFit="1"/>
    </xf>
    <xf numFmtId="0" fontId="37" fillId="2" borderId="7" xfId="0" applyFont="1" applyFill="1" applyBorder="1" applyAlignment="1">
      <alignment horizontal="right" vertical="center" shrinkToFit="1"/>
    </xf>
    <xf numFmtId="0" fontId="30" fillId="2" borderId="0" xfId="0" applyFont="1" applyFill="1" applyAlignment="1">
      <alignment horizontal="left" vertical="center"/>
    </xf>
    <xf numFmtId="0" fontId="40" fillId="2" borderId="9" xfId="0" applyNumberFormat="1" applyFont="1" applyFill="1" applyBorder="1" applyAlignment="1">
      <alignment horizontal="left"/>
    </xf>
    <xf numFmtId="216" fontId="42" fillId="2" borderId="0" xfId="0" applyNumberFormat="1" applyFont="1" applyFill="1" applyBorder="1" applyAlignment="1">
      <alignment horizontal="left"/>
    </xf>
  </cellXfs>
  <cellStyles count="84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_x001D_??%U©÷u&amp;H©÷9_x0008_? s&#10;_x0007__x0001__x0001__x0000__x0002_???????????????_x0001_(_x0002_u&#13;?_x0000__x0000__x0000_?_x001F_????_x0000__x0000__x0000__x0000__x0007__x0000__x0000__x0000__x0000__x0000__x0000__x0000__x0000__x0000__x0000__x0000__x0000__x0000__x0000__x0000_?!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8"/>
    <cellStyle name="?_x001D_??%U©÷u&amp;H©÷9_x0008_? s&#10;_x0007__x0001__x0001__x0000__x0002_???????????????_x0001_(_x0002_u&#13;?_x0000__x0000__x0000_?_x001F_????_x0000__x0000__x0000__x0000__x0007__x0000__x0000__x0000__x0000__x0000__x0000__x0000__x0000__x0000__x0000__x0000__x0000__x0000__x0000__x0000_?!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°ÇÃà°ßÀû¾ç½Ä" xfId="19"/>
    <cellStyle name="???? [0.00]_PRODUCT DETAIL Q1" xfId="20"/>
    <cellStyle name="????_PRODUCT DETAIL Q1" xfId="21"/>
    <cellStyle name="???[0]_?? DI" xfId="22"/>
    <cellStyle name="???_?? DI" xfId="23"/>
    <cellStyle name="??[0]_MATL COST ANALYSIS" xfId="24"/>
    <cellStyle name="??_(????)??????" xfId="25"/>
    <cellStyle name="??A? [0]_ÿÿÿÿÿÿ_1_¢¬???¢â? " xfId="26"/>
    <cellStyle name="??A?_ÿÿÿÿÿÿ_1_¢¬???¢â? " xfId="27"/>
    <cellStyle name="?¡±¢¥?_?¨ù??¢´¢¥_¢¬???¢â? " xfId="28"/>
    <cellStyle name="?ðÇ%U?&amp;H?_x0008_?s&#10;_x0007__x0001__x0001__x0000__x0002_ÿÿÿÿÿÿÿÿÿÿÿÿÿÿÿ_x0001_(_x0002_?€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9"/>
    <cellStyle name="?ðÇ%U?&amp;H?_x0008_?s&#10;_x0007__x0001__x0001__x0000__x0002_ÿÿÿÿÿÿÿÿÿÿÿÿÿÿÿ_x0001_(_x0002_?€_x0000__x0000__x0000_?ÿÿÿÿ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buld_bq(0111)" xfId="30"/>
    <cellStyle name="0" xfId="31"/>
    <cellStyle name="AeE­ [0]_INQUIRY ¿μ¾÷AßAø " xfId="32"/>
    <cellStyle name="AeE­_INQUIRY ¿µ¾÷AßAø " xfId="33"/>
    <cellStyle name="ÄÞ¸¶ [0]_1" xfId="34"/>
    <cellStyle name="AÞ¸¶ [0]_INQUIRY ¿?¾÷AßAø " xfId="35"/>
    <cellStyle name="ÄÞ¸¶_1" xfId="36"/>
    <cellStyle name="AÞ¸¶_INQUIRY ¿?¾÷AßAø " xfId="37"/>
    <cellStyle name="C?AØ_¿?¾÷CoE² " xfId="38"/>
    <cellStyle name="C￥AØ_¿μ¾÷CoE² " xfId="39"/>
    <cellStyle name="Ç¥ÁØ_PO0862_bldg_BQ" xfId="40"/>
    <cellStyle name="category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Fixed" xfId="49"/>
    <cellStyle name="Followed Hyperlink" xfId="50"/>
    <cellStyle name="Grey" xfId="51"/>
    <cellStyle name="HEADER" xfId="52"/>
    <cellStyle name="Header1" xfId="53"/>
    <cellStyle name="Header2" xfId="54"/>
    <cellStyle name="Heading 1" xfId="55"/>
    <cellStyle name="Heading 2" xfId="56"/>
    <cellStyle name="Hyperlink" xfId="57"/>
    <cellStyle name="Input [yellow]" xfId="58"/>
    <cellStyle name="Millares [0]_Well Timing" xfId="59"/>
    <cellStyle name="Millares_Well Timing" xfId="60"/>
    <cellStyle name="Model" xfId="61"/>
    <cellStyle name="Moneda [0]_Well Timing" xfId="62"/>
    <cellStyle name="Moneda_Well Timing" xfId="63"/>
    <cellStyle name="n" xfId="64"/>
    <cellStyle name="Normal - Style1" xfId="65"/>
    <cellStyle name="Percent" xfId="66"/>
    <cellStyle name="Percent [2]" xfId="67"/>
    <cellStyle name="subhead" xfId="68"/>
    <cellStyle name="T" xfId="69"/>
    <cellStyle name="th" xfId="70"/>
    <cellStyle name="Total" xfId="71"/>
    <cellStyle name="viet" xfId="72"/>
    <cellStyle name="viet2" xfId="73"/>
    <cellStyle name="Vn Time 13" xfId="74"/>
    <cellStyle name="Vn Time 14" xfId="75"/>
    <cellStyle name=" [0.00]_ Att. 1- Cover" xfId="76"/>
    <cellStyle name="_ Att. 1- Cover" xfId="77"/>
    <cellStyle name="?_ Att. 1- Cover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95" xfId="83"/>
    <cellStyle name="뷭?_BOOKSHIP" xfId="84"/>
    <cellStyle name="콤마 [0]_1202" xfId="85"/>
    <cellStyle name="콤마_1202" xfId="86"/>
    <cellStyle name="통화 [0]_1202" xfId="87"/>
    <cellStyle name="통화_1202" xfId="88"/>
    <cellStyle name="표준_(정보부문)월별인원계획" xfId="89"/>
    <cellStyle name="一般_00Q3902REV.1" xfId="90"/>
    <cellStyle name="千分位[0]_00Q3902REV.1" xfId="91"/>
    <cellStyle name="千分位_00Q3902REV.1" xfId="92"/>
    <cellStyle name="貨幣 [0]_00Q3902REV.1" xfId="93"/>
    <cellStyle name="貨幣[0]_BRE" xfId="94"/>
    <cellStyle name="貨幣_00Q3902REV.1" xfId="9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G14" sqref="G14"/>
    </sheetView>
  </sheetViews>
  <sheetFormatPr defaultColWidth="9.140625" defaultRowHeight="18" customHeight="1"/>
  <cols>
    <col min="1" max="1" width="5.28125" style="1" customWidth="1"/>
    <col min="2" max="2" width="13.140625" style="1" customWidth="1"/>
    <col min="3" max="3" width="25.57421875" style="1" customWidth="1"/>
    <col min="4" max="4" width="4.421875" style="1" customWidth="1"/>
    <col min="5" max="5" width="5.57421875" style="1" customWidth="1"/>
    <col min="6" max="6" width="10.7109375" style="1" customWidth="1"/>
    <col min="7" max="7" width="12.7109375" style="1" customWidth="1"/>
    <col min="8" max="8" width="18.7109375" style="1" customWidth="1"/>
    <col min="9" max="9" width="3.7109375" style="5" customWidth="1"/>
    <col min="10" max="16384" width="9.140625" style="1" customWidth="1"/>
  </cols>
  <sheetData>
    <row r="1" spans="1:8" ht="24" customHeight="1">
      <c r="A1" s="36" t="s">
        <v>6</v>
      </c>
      <c r="B1" s="36"/>
      <c r="C1" s="36"/>
      <c r="D1" s="36"/>
      <c r="E1" s="36"/>
      <c r="F1" s="36"/>
      <c r="G1" s="36"/>
      <c r="H1" s="36"/>
    </row>
    <row r="2" spans="1:8" ht="18" customHeight="1">
      <c r="A2" s="31" t="s">
        <v>33</v>
      </c>
      <c r="B2" s="40"/>
      <c r="C2" s="40"/>
      <c r="D2" s="40"/>
      <c r="E2" s="40"/>
      <c r="F2" s="40"/>
      <c r="G2" s="40"/>
      <c r="H2" s="40"/>
    </row>
    <row r="3" spans="1:8" ht="18" customHeight="1">
      <c r="A3" s="39" t="s">
        <v>32</v>
      </c>
      <c r="B3" s="39"/>
      <c r="C3" s="39"/>
      <c r="D3" s="39"/>
      <c r="E3" s="39"/>
      <c r="F3" s="39"/>
      <c r="G3" s="39"/>
      <c r="H3" s="39"/>
    </row>
    <row r="4" spans="1:9" s="3" customFormat="1" ht="0.75" customHeight="1">
      <c r="A4" s="38"/>
      <c r="B4" s="38"/>
      <c r="C4" s="38"/>
      <c r="D4" s="38"/>
      <c r="E4" s="38"/>
      <c r="F4" s="38"/>
      <c r="G4" s="38"/>
      <c r="H4" s="38"/>
      <c r="I4" s="5"/>
    </row>
    <row r="5" spans="1:9" s="4" customFormat="1" ht="24" customHeight="1">
      <c r="A5" s="37" t="s">
        <v>7</v>
      </c>
      <c r="B5" s="37"/>
      <c r="C5" s="37"/>
      <c r="D5" s="37"/>
      <c r="E5" s="37"/>
      <c r="F5" s="37"/>
      <c r="G5" s="37"/>
      <c r="H5" s="37"/>
      <c r="I5" s="6"/>
    </row>
    <row r="6" spans="1:8" ht="18" customHeight="1">
      <c r="A6" s="41" t="s">
        <v>11</v>
      </c>
      <c r="B6" s="41"/>
      <c r="C6" s="33" t="s">
        <v>18</v>
      </c>
      <c r="D6" s="33"/>
      <c r="E6" s="33"/>
      <c r="F6" s="33"/>
      <c r="G6" s="33"/>
      <c r="H6" s="33"/>
    </row>
    <row r="7" spans="1:9" ht="18" customHeight="1">
      <c r="A7" s="41" t="s">
        <v>9</v>
      </c>
      <c r="B7" s="41"/>
      <c r="C7" s="33" t="s">
        <v>10</v>
      </c>
      <c r="D7" s="33"/>
      <c r="E7" s="33"/>
      <c r="F7" s="33"/>
      <c r="G7" s="33"/>
      <c r="H7" s="33"/>
      <c r="I7" s="8"/>
    </row>
    <row r="8" spans="1:8" ht="18" customHeight="1">
      <c r="A8" s="41" t="s">
        <v>12</v>
      </c>
      <c r="B8" s="41"/>
      <c r="C8" s="33" t="s">
        <v>13</v>
      </c>
      <c r="D8" s="33"/>
      <c r="E8" s="33"/>
      <c r="F8" s="33"/>
      <c r="G8" s="33"/>
      <c r="H8" s="33"/>
    </row>
    <row r="9" spans="1:8" ht="18" customHeight="1">
      <c r="A9" s="42" t="s">
        <v>24</v>
      </c>
      <c r="B9" s="42"/>
      <c r="C9" s="42"/>
      <c r="D9" s="42"/>
      <c r="E9" s="42"/>
      <c r="F9" s="42"/>
      <c r="G9" s="42"/>
      <c r="H9" s="42"/>
    </row>
    <row r="10" spans="1:10" ht="18" customHeight="1">
      <c r="A10" s="12" t="s">
        <v>0</v>
      </c>
      <c r="B10" s="35" t="s">
        <v>1</v>
      </c>
      <c r="C10" s="35"/>
      <c r="D10" s="34" t="s">
        <v>14</v>
      </c>
      <c r="E10" s="34"/>
      <c r="F10" s="16" t="s">
        <v>3</v>
      </c>
      <c r="G10" s="17" t="s">
        <v>16</v>
      </c>
      <c r="H10" s="17" t="s">
        <v>17</v>
      </c>
      <c r="J10" s="22"/>
    </row>
    <row r="11" spans="1:8" ht="18" customHeight="1">
      <c r="A11" s="13">
        <v>1</v>
      </c>
      <c r="B11" s="28" t="s">
        <v>5</v>
      </c>
      <c r="C11" s="28"/>
      <c r="D11" s="29" t="s">
        <v>15</v>
      </c>
      <c r="E11" s="29"/>
      <c r="F11" s="15">
        <v>1</v>
      </c>
      <c r="G11" s="27">
        <v>1150000</v>
      </c>
      <c r="H11" s="27">
        <f>G11*F11</f>
        <v>1150000</v>
      </c>
    </row>
    <row r="12" spans="1:8" ht="18" customHeight="1">
      <c r="A12" s="13">
        <v>2</v>
      </c>
      <c r="B12" s="28"/>
      <c r="C12" s="28"/>
      <c r="D12" s="29"/>
      <c r="E12" s="29"/>
      <c r="F12" s="15"/>
      <c r="G12" s="27"/>
      <c r="H12" s="27">
        <f aca="true" t="shared" si="0" ref="H12:H18">G12*F12</f>
        <v>0</v>
      </c>
    </row>
    <row r="13" spans="1:8" ht="18" customHeight="1">
      <c r="A13" s="13">
        <v>3</v>
      </c>
      <c r="B13" s="28"/>
      <c r="C13" s="28"/>
      <c r="D13" s="29"/>
      <c r="E13" s="29"/>
      <c r="F13" s="15"/>
      <c r="G13" s="27"/>
      <c r="H13" s="27">
        <f t="shared" si="0"/>
        <v>0</v>
      </c>
    </row>
    <row r="14" spans="1:8" ht="18" customHeight="1">
      <c r="A14" s="13">
        <v>4</v>
      </c>
      <c r="B14" s="28"/>
      <c r="C14" s="28"/>
      <c r="D14" s="29"/>
      <c r="E14" s="29"/>
      <c r="F14" s="15"/>
      <c r="G14" s="27"/>
      <c r="H14" s="27">
        <f t="shared" si="0"/>
        <v>0</v>
      </c>
    </row>
    <row r="15" spans="1:8" ht="18" customHeight="1">
      <c r="A15" s="13">
        <v>5</v>
      </c>
      <c r="B15" s="28"/>
      <c r="C15" s="28"/>
      <c r="D15" s="29"/>
      <c r="E15" s="29"/>
      <c r="F15" s="15"/>
      <c r="G15" s="27"/>
      <c r="H15" s="27">
        <f t="shared" si="0"/>
        <v>0</v>
      </c>
    </row>
    <row r="16" spans="1:8" ht="18" customHeight="1">
      <c r="A16" s="13">
        <v>6</v>
      </c>
      <c r="B16" s="28"/>
      <c r="C16" s="28"/>
      <c r="D16" s="29"/>
      <c r="E16" s="29"/>
      <c r="F16" s="15"/>
      <c r="G16" s="27"/>
      <c r="H16" s="27">
        <f t="shared" si="0"/>
        <v>0</v>
      </c>
    </row>
    <row r="17" spans="1:8" ht="18" customHeight="1">
      <c r="A17" s="13">
        <v>7</v>
      </c>
      <c r="B17" s="28"/>
      <c r="C17" s="28"/>
      <c r="D17" s="29"/>
      <c r="E17" s="29"/>
      <c r="F17" s="15"/>
      <c r="G17" s="27"/>
      <c r="H17" s="27">
        <f t="shared" si="0"/>
        <v>0</v>
      </c>
    </row>
    <row r="18" spans="1:8" ht="18" customHeight="1">
      <c r="A18" s="13">
        <v>8</v>
      </c>
      <c r="B18" s="28"/>
      <c r="C18" s="28"/>
      <c r="D18" s="29"/>
      <c r="E18" s="29"/>
      <c r="F18" s="15"/>
      <c r="G18" s="27"/>
      <c r="H18" s="27">
        <f t="shared" si="0"/>
        <v>0</v>
      </c>
    </row>
    <row r="19" spans="1:8" ht="18" customHeight="1">
      <c r="A19" s="13"/>
      <c r="B19" s="43" t="s">
        <v>19</v>
      </c>
      <c r="C19" s="43"/>
      <c r="D19" s="43"/>
      <c r="E19" s="43"/>
      <c r="F19" s="43"/>
      <c r="G19" s="43"/>
      <c r="H19" s="23">
        <f>SUM(H11:H18)</f>
        <v>1150000</v>
      </c>
    </row>
    <row r="20" spans="1:8" ht="18" customHeight="1">
      <c r="A20" s="13"/>
      <c r="B20" s="44" t="s">
        <v>20</v>
      </c>
      <c r="C20" s="44"/>
      <c r="D20" s="44"/>
      <c r="E20" s="44"/>
      <c r="F20" s="44"/>
      <c r="G20" s="44"/>
      <c r="H20" s="24">
        <f>H19*0.1</f>
        <v>115000</v>
      </c>
    </row>
    <row r="21" spans="1:8" ht="18" customHeight="1">
      <c r="A21" s="26" t="s">
        <v>2</v>
      </c>
      <c r="B21" s="45" t="s">
        <v>21</v>
      </c>
      <c r="C21" s="45"/>
      <c r="D21" s="45"/>
      <c r="E21" s="45"/>
      <c r="F21" s="45"/>
      <c r="G21" s="45"/>
      <c r="H21" s="25">
        <f>H19+H20</f>
        <v>1265000</v>
      </c>
    </row>
    <row r="22" spans="1:8" ht="24" customHeight="1">
      <c r="A22" s="47" t="s">
        <v>34</v>
      </c>
      <c r="B22" s="47"/>
      <c r="C22" s="47"/>
      <c r="D22" s="47"/>
      <c r="E22" s="47"/>
      <c r="F22" s="47"/>
      <c r="G22" s="47"/>
      <c r="H22" s="47"/>
    </row>
    <row r="23" spans="1:8" ht="18" customHeight="1">
      <c r="A23" s="48" t="s">
        <v>23</v>
      </c>
      <c r="B23" s="48"/>
      <c r="C23" s="48"/>
      <c r="D23" s="48"/>
      <c r="E23" s="48"/>
      <c r="F23" s="48"/>
      <c r="G23" s="48"/>
      <c r="H23" s="48"/>
    </row>
    <row r="24" spans="1:8" ht="18" customHeight="1">
      <c r="A24" s="32" t="s">
        <v>22</v>
      </c>
      <c r="B24" s="32"/>
      <c r="C24" s="33" t="s">
        <v>28</v>
      </c>
      <c r="D24" s="33"/>
      <c r="E24" s="33"/>
      <c r="F24" s="33"/>
      <c r="G24" s="33"/>
      <c r="H24" s="33"/>
    </row>
    <row r="25" spans="1:9" ht="18" customHeight="1">
      <c r="A25" s="32" t="s">
        <v>8</v>
      </c>
      <c r="B25" s="32"/>
      <c r="C25" s="33" t="s">
        <v>28</v>
      </c>
      <c r="D25" s="33"/>
      <c r="E25" s="33"/>
      <c r="F25" s="33"/>
      <c r="G25" s="33"/>
      <c r="H25" s="33"/>
      <c r="I25" s="8"/>
    </row>
    <row r="26" spans="1:8" ht="18" customHeight="1">
      <c r="A26" s="32" t="s">
        <v>25</v>
      </c>
      <c r="B26" s="32"/>
      <c r="C26" s="33" t="s">
        <v>26</v>
      </c>
      <c r="D26" s="33"/>
      <c r="E26" s="33"/>
      <c r="F26" s="33"/>
      <c r="G26" s="33"/>
      <c r="H26" s="33"/>
    </row>
    <row r="27" spans="1:9" ht="18" customHeight="1">
      <c r="A27" s="32" t="s">
        <v>27</v>
      </c>
      <c r="B27" s="32"/>
      <c r="C27" s="33" t="s">
        <v>28</v>
      </c>
      <c r="D27" s="33"/>
      <c r="E27" s="33"/>
      <c r="F27" s="33"/>
      <c r="G27" s="33"/>
      <c r="H27" s="33"/>
      <c r="I27" s="8"/>
    </row>
    <row r="28" spans="1:9" ht="18" customHeight="1">
      <c r="A28" s="18"/>
      <c r="B28" s="19"/>
      <c r="C28" s="19"/>
      <c r="D28" s="19"/>
      <c r="E28" s="19"/>
      <c r="F28" s="19"/>
      <c r="G28" s="19"/>
      <c r="H28" s="19"/>
      <c r="I28" s="7"/>
    </row>
    <row r="29" spans="1:9" ht="18" customHeight="1">
      <c r="A29" s="18"/>
      <c r="B29" s="19"/>
      <c r="C29" s="19"/>
      <c r="D29" s="30">
        <v>41275</v>
      </c>
      <c r="E29" s="30"/>
      <c r="F29" s="30"/>
      <c r="G29" s="30"/>
      <c r="H29" s="30"/>
      <c r="I29" s="7"/>
    </row>
    <row r="30" spans="1:9" s="14" customFormat="1" ht="18" customHeight="1">
      <c r="A30" s="31" t="s">
        <v>29</v>
      </c>
      <c r="B30" s="31"/>
      <c r="C30" s="31"/>
      <c r="D30" s="31" t="s">
        <v>30</v>
      </c>
      <c r="E30" s="31"/>
      <c r="F30" s="31"/>
      <c r="G30" s="31"/>
      <c r="H30" s="31"/>
      <c r="I30" s="7"/>
    </row>
    <row r="31" spans="1:9" s="2" customFormat="1" ht="18" customHeight="1">
      <c r="A31" s="46"/>
      <c r="B31" s="46"/>
      <c r="C31" s="46"/>
      <c r="D31" s="31" t="s">
        <v>31</v>
      </c>
      <c r="E31" s="31"/>
      <c r="F31" s="31"/>
      <c r="G31" s="31"/>
      <c r="H31" s="31"/>
      <c r="I31" s="7"/>
    </row>
    <row r="32" spans="1:9" s="2" customFormat="1" ht="18" customHeight="1">
      <c r="A32" s="20"/>
      <c r="B32" s="20"/>
      <c r="C32" s="20"/>
      <c r="D32" s="20"/>
      <c r="E32" s="20"/>
      <c r="F32" s="11" t="s">
        <v>4</v>
      </c>
      <c r="G32" s="11"/>
      <c r="H32" s="20"/>
      <c r="I32" s="7"/>
    </row>
    <row r="33" spans="1:9" s="2" customFormat="1" ht="18" customHeight="1">
      <c r="A33" s="20"/>
      <c r="B33" s="20"/>
      <c r="C33" s="20"/>
      <c r="D33" s="20"/>
      <c r="E33" s="20"/>
      <c r="F33" s="11"/>
      <c r="G33" s="11"/>
      <c r="H33" s="20"/>
      <c r="I33" s="7"/>
    </row>
    <row r="34" spans="1:9" s="2" customFormat="1" ht="18" customHeight="1">
      <c r="A34" s="20"/>
      <c r="B34" s="20"/>
      <c r="C34" s="20"/>
      <c r="D34" s="20"/>
      <c r="E34" s="20"/>
      <c r="F34" s="11"/>
      <c r="G34" s="11"/>
      <c r="H34" s="20"/>
      <c r="I34" s="7"/>
    </row>
    <row r="35" spans="1:9" s="2" customFormat="1" ht="18" customHeight="1">
      <c r="A35" s="20"/>
      <c r="B35" s="20"/>
      <c r="C35" s="20"/>
      <c r="D35" s="20"/>
      <c r="E35" s="20"/>
      <c r="F35" s="11"/>
      <c r="G35" s="11"/>
      <c r="H35" s="20"/>
      <c r="I35" s="9"/>
    </row>
    <row r="36" spans="1:8" s="2" customFormat="1" ht="18" customHeight="1">
      <c r="A36" s="20"/>
      <c r="B36" s="20"/>
      <c r="C36" s="20"/>
      <c r="D36" s="20"/>
      <c r="E36" s="10"/>
      <c r="F36" s="21"/>
      <c r="G36" s="21"/>
      <c r="H36" s="10"/>
    </row>
    <row r="37" spans="1:8" s="2" customFormat="1" ht="18" customHeight="1">
      <c r="A37" s="20"/>
      <c r="B37" s="20"/>
      <c r="C37" s="20"/>
      <c r="D37" s="20"/>
      <c r="E37" s="10"/>
      <c r="F37" s="21"/>
      <c r="G37" s="21"/>
      <c r="H37" s="10"/>
    </row>
    <row r="38" spans="1:9" s="2" customFormat="1" ht="18" customHeight="1">
      <c r="A38" s="20"/>
      <c r="B38" s="20"/>
      <c r="C38" s="20"/>
      <c r="D38" s="20"/>
      <c r="E38" s="10"/>
      <c r="F38" s="21"/>
      <c r="G38" s="21"/>
      <c r="H38" s="10"/>
      <c r="I38" s="7"/>
    </row>
    <row r="39" spans="1:9" s="2" customFormat="1" ht="18" customHeight="1">
      <c r="A39" s="20"/>
      <c r="B39" s="20"/>
      <c r="C39" s="20"/>
      <c r="D39" s="20"/>
      <c r="E39" s="10"/>
      <c r="F39" s="21"/>
      <c r="G39" s="21"/>
      <c r="H39" s="10"/>
      <c r="I39" s="7"/>
    </row>
    <row r="40" spans="1:9" s="2" customFormat="1" ht="18" customHeight="1">
      <c r="A40" s="20"/>
      <c r="B40" s="20"/>
      <c r="C40" s="20"/>
      <c r="D40" s="20"/>
      <c r="E40" s="10"/>
      <c r="F40" s="21"/>
      <c r="G40" s="21"/>
      <c r="H40" s="10"/>
      <c r="I40" s="7"/>
    </row>
    <row r="41" spans="1:9" s="2" customFormat="1" ht="18" customHeight="1">
      <c r="A41" s="20"/>
      <c r="B41" s="20"/>
      <c r="C41" s="20"/>
      <c r="D41" s="20"/>
      <c r="E41" s="10"/>
      <c r="F41" s="21"/>
      <c r="G41" s="21"/>
      <c r="H41" s="10"/>
      <c r="I41" s="5"/>
    </row>
    <row r="42" spans="1:9" s="2" customFormat="1" ht="18" customHeight="1">
      <c r="A42" s="20"/>
      <c r="B42" s="20"/>
      <c r="C42" s="20"/>
      <c r="D42" s="20"/>
      <c r="E42" s="10"/>
      <c r="F42" s="21"/>
      <c r="G42" s="21"/>
      <c r="H42" s="10"/>
      <c r="I42" s="5"/>
    </row>
    <row r="43" spans="1:8" ht="18" customHeight="1">
      <c r="A43" s="11"/>
      <c r="B43" s="11"/>
      <c r="C43" s="11"/>
      <c r="D43" s="11"/>
      <c r="E43" s="10"/>
      <c r="F43" s="21"/>
      <c r="G43" s="21"/>
      <c r="H43" s="10"/>
    </row>
    <row r="44" spans="1:8" ht="18" customHeight="1">
      <c r="A44" s="11"/>
      <c r="B44" s="11"/>
      <c r="C44" s="11"/>
      <c r="D44" s="11"/>
      <c r="E44" s="11"/>
      <c r="F44" s="11"/>
      <c r="G44" s="11"/>
      <c r="H44" s="11"/>
    </row>
  </sheetData>
  <sheetProtection selectLockedCells="1"/>
  <mergeCells count="48">
    <mergeCell ref="B15:C15"/>
    <mergeCell ref="B16:C16"/>
    <mergeCell ref="D15:E15"/>
    <mergeCell ref="D16:E16"/>
    <mergeCell ref="B19:G19"/>
    <mergeCell ref="B20:G20"/>
    <mergeCell ref="B21:G21"/>
    <mergeCell ref="D31:H31"/>
    <mergeCell ref="A31:C31"/>
    <mergeCell ref="A22:H22"/>
    <mergeCell ref="A23:H23"/>
    <mergeCell ref="A27:B27"/>
    <mergeCell ref="C27:H27"/>
    <mergeCell ref="A6:B6"/>
    <mergeCell ref="A9:H9"/>
    <mergeCell ref="A7:B7"/>
    <mergeCell ref="C7:H7"/>
    <mergeCell ref="A8:B8"/>
    <mergeCell ref="C8:H8"/>
    <mergeCell ref="C6:H6"/>
    <mergeCell ref="A1:H1"/>
    <mergeCell ref="A5:H5"/>
    <mergeCell ref="A4:H4"/>
    <mergeCell ref="A3:H3"/>
    <mergeCell ref="A2:H2"/>
    <mergeCell ref="D10:E10"/>
    <mergeCell ref="B13:C13"/>
    <mergeCell ref="B14:C14"/>
    <mergeCell ref="D14:E14"/>
    <mergeCell ref="D13:E13"/>
    <mergeCell ref="B10:C10"/>
    <mergeCell ref="D11:E11"/>
    <mergeCell ref="B11:C11"/>
    <mergeCell ref="B12:C12"/>
    <mergeCell ref="D12:E12"/>
    <mergeCell ref="D29:H29"/>
    <mergeCell ref="A30:C30"/>
    <mergeCell ref="A24:B24"/>
    <mergeCell ref="C24:H24"/>
    <mergeCell ref="A25:B25"/>
    <mergeCell ref="C25:H25"/>
    <mergeCell ref="A26:B26"/>
    <mergeCell ref="C26:H26"/>
    <mergeCell ref="D30:H30"/>
    <mergeCell ref="B17:C17"/>
    <mergeCell ref="D17:E17"/>
    <mergeCell ref="B18:C18"/>
    <mergeCell ref="D18:E18"/>
  </mergeCells>
  <conditionalFormatting sqref="H11 B12:H18">
    <cfRule type="cellIs" priority="1" dxfId="0" operator="equal" stopIfTrue="1">
      <formula>0</formula>
    </cfRule>
  </conditionalFormatting>
  <printOptions horizontalCentered="1"/>
  <pageMargins left="0.25" right="0.25" top="0.5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TNHH THUONG MAI HAO PHONG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VAN HA</dc:creator>
  <cp:keywords/>
  <dc:description/>
  <cp:lastModifiedBy>admin</cp:lastModifiedBy>
  <cp:lastPrinted>2013-01-07T10:10:51Z</cp:lastPrinted>
  <dcterms:created xsi:type="dcterms:W3CDTF">2009-05-22T03:35:37Z</dcterms:created>
  <dcterms:modified xsi:type="dcterms:W3CDTF">2013-04-13T08:45:13Z</dcterms:modified>
  <cp:category/>
  <cp:version/>
  <cp:contentType/>
  <cp:contentStatus/>
</cp:coreProperties>
</file>